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ugen\Desktop\Dokumenti - Općina\Projekti - prijava\2025\MPGI\"/>
    </mc:Choice>
  </mc:AlternateContent>
  <xr:revisionPtr revIDLastSave="0" documentId="13_ncr:1_{37A66B9B-019C-4475-8788-D6EBB2048D6B}" xr6:coauthVersionLast="47" xr6:coauthVersionMax="47" xr10:uidLastSave="{00000000-0000-0000-0000-000000000000}"/>
  <bookViews>
    <workbookView xWindow="-120" yWindow="-120" windowWidth="29040" windowHeight="15720" xr2:uid="{7B5210DC-0486-46AF-9454-9C9BF044861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8" i="1" l="1"/>
  <c r="I26" i="1"/>
  <c r="I24" i="1"/>
  <c r="I23" i="1"/>
  <c r="I22" i="1"/>
  <c r="I19" i="1"/>
  <c r="I17" i="1"/>
  <c r="I15" i="1"/>
  <c r="I14" i="1"/>
  <c r="I13" i="1"/>
  <c r="I10" i="1"/>
  <c r="I9" i="1"/>
  <c r="I8" i="1"/>
  <c r="I29" i="1" l="1"/>
  <c r="I30" i="1" s="1"/>
</calcChain>
</file>

<file path=xl/sharedStrings.xml><?xml version="1.0" encoding="utf-8"?>
<sst xmlns="http://schemas.openxmlformats.org/spreadsheetml/2006/main" count="47" uniqueCount="32">
  <si>
    <t>1. Troškovnik</t>
  </si>
  <si>
    <t>R. Br.</t>
  </si>
  <si>
    <t>Opis stavke</t>
  </si>
  <si>
    <t>J.M.</t>
  </si>
  <si>
    <t>Količina</t>
  </si>
  <si>
    <t>Jedinična cijena</t>
  </si>
  <si>
    <t>Ukupno</t>
  </si>
  <si>
    <t>1.1.</t>
  </si>
  <si>
    <t>Čišćenje i priprema ceste, parkirališta i kolnih prilaza sa pranjem vodom pod tlakom. U cijenu uključiti sav rad i materijal potreban za dovršenje stavke.</t>
  </si>
  <si>
    <t>cesta</t>
  </si>
  <si>
    <t>m'</t>
  </si>
  <si>
    <t>parking</t>
  </si>
  <si>
    <t>kolni pirlazi</t>
  </si>
  <si>
    <t>1.2.</t>
  </si>
  <si>
    <t>Nabava, dobava i ugradnja bitumenskog međusloja za sljepljivanje asfaltnih slojeva s bitumenskom emulzijom u količini od 0,50 kg/m2. Bitumenska emulzija se ugrađuje na očišćenu i pirpremljenu površinu. U cijeni su sadržani svi troškovi nabave materijala, prijevoz, oprema i sve ostalo što je potrebno za potpuno izvođenje radova. Obračun je po m² stvarno poprskane površine.</t>
  </si>
  <si>
    <t>1.3.</t>
  </si>
  <si>
    <t>Sanacija bankina od zrnatog kamenog materijala širine 100 cm, debljine 10 cm. Bankina se izvodi na uredno izvedenoj i preuzetoj podlozi, veličine zrna 0-31,5 mm. U cijenu je uključena nabava i prijevoz potrebnog materijala, razastiranje, grubo i fino planiranje, te zbijanje do tražene zbijenosti, debljine sloja i nagiba prema projektu i svi potrebni strojevi za dovršenje stavke. Obračun je u m1 izrađene bankine.</t>
  </si>
  <si>
    <t>1.4.</t>
  </si>
  <si>
    <t xml:space="preserve">Uređenje dna i pokosa postojećeg odvodnog kanala. Strojno uređenje kanala u tlu s  uređenjem dna i pokosa kanala prema projektu s odbacivanjem materijala u stranu, utovarom iskopanog materijala u prijevozna sredstva, prijevozom do deponije, deponiranjem, te uređenjem deponije. </t>
  </si>
  <si>
    <t>1.5.</t>
  </si>
  <si>
    <t>Nabava, dobava i ugradnja habajućeg sloja od asfaltbetona AC 11 SURF 50/70. Stavka obuhvaća nabavu i ugradnju habajućeg sloja asfalt betona AC 11 SURF 50/70, debljine 5,0 cm, Sz = 97% te izradu projekta sastava reciklirane mješavine. Jedinična cijena obuhvaća sva laboratorijska ispitivanja potrebna za izradu projekta sastava reciklirane mješavine. Zahtjevi kvalitete za navedeni sloj su Sz = 97%.</t>
  </si>
  <si>
    <t>1.6.</t>
  </si>
  <si>
    <t>Čišćenje i uređenje ceste nakon izvedenih radova. Okolni teren urediti, cestu i parking očistiti i dovesti u stanje prikladno za upotrebu.</t>
  </si>
  <si>
    <t>kpl</t>
  </si>
  <si>
    <t>UKUPNO:</t>
  </si>
  <si>
    <t>PDV:</t>
  </si>
  <si>
    <t>UKUPNO S PDV-om:</t>
  </si>
  <si>
    <r>
      <t>m</t>
    </r>
    <r>
      <rPr>
        <vertAlign val="superscript"/>
        <sz val="10"/>
        <color theme="1"/>
        <rFont val="Arial"/>
        <family val="2"/>
        <charset val="238"/>
      </rPr>
      <t>2</t>
    </r>
  </si>
  <si>
    <t>TROŠKOVNIK SANACIJE NERAZVRSTANE CESTE - ULICA HRVATSKIH BRANITELJA 
U NASELJU PETLOVAC</t>
  </si>
  <si>
    <t>Potpis ponuditelja:</t>
  </si>
  <si>
    <t>Mjesto i datum:</t>
  </si>
  <si>
    <t>M.P.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</si>
</sst>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1]"/>
    <numFmt numFmtId="165" formatCode="#,##0.00\ &quot;kn&quot;"/>
  </numFmts>
  <fonts count="8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2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3" fillId="0" borderId="0" xfId="0" applyFont="1"/>
    <xf numFmtId="16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25D3B-6F5B-4C79-99C2-A8FBF3DB52B2}">
  <sheetPr>
    <pageSetUpPr fitToPage="1"/>
  </sheetPr>
  <dimension ref="A1:K54"/>
  <sheetViews>
    <sheetView tabSelected="1" workbookViewId="0">
      <selection activeCell="P12" sqref="P12"/>
    </sheetView>
  </sheetViews>
  <sheetFormatPr defaultRowHeight="12.75" x14ac:dyDescent="0.2"/>
  <cols>
    <col min="1" max="1" width="4.5703125" style="27" customWidth="1"/>
    <col min="2" max="4" width="9.140625" style="27"/>
    <col min="5" max="5" width="13.140625" style="27" customWidth="1"/>
    <col min="6" max="6" width="5.140625" style="27" customWidth="1"/>
    <col min="7" max="7" width="8.42578125" style="27" customWidth="1"/>
    <col min="8" max="8" width="13.42578125" style="27" customWidth="1"/>
    <col min="9" max="9" width="16.140625" style="27" customWidth="1"/>
    <col min="10" max="16384" width="9.140625" style="27"/>
  </cols>
  <sheetData>
    <row r="1" spans="1:9" ht="36" customHeight="1" x14ac:dyDescent="0.2">
      <c r="A1" s="40" t="s">
        <v>28</v>
      </c>
      <c r="B1" s="41"/>
      <c r="C1" s="41"/>
      <c r="D1" s="41"/>
      <c r="E1" s="41"/>
      <c r="F1" s="41"/>
      <c r="G1" s="41"/>
      <c r="H1" s="41"/>
      <c r="I1" s="41"/>
    </row>
    <row r="2" spans="1:9" x14ac:dyDescent="0.2">
      <c r="A2" s="1"/>
      <c r="B2" s="2"/>
      <c r="C2" s="2"/>
      <c r="D2" s="2"/>
      <c r="E2" s="2"/>
      <c r="F2" s="3"/>
      <c r="G2" s="3"/>
      <c r="H2" s="3"/>
      <c r="I2" s="3"/>
    </row>
    <row r="3" spans="1:9" x14ac:dyDescent="0.2">
      <c r="A3" s="1" t="s">
        <v>0</v>
      </c>
      <c r="B3" s="2"/>
      <c r="C3" s="2"/>
      <c r="D3" s="2"/>
      <c r="E3" s="2"/>
      <c r="F3" s="3"/>
      <c r="G3" s="3"/>
      <c r="H3" s="3"/>
      <c r="I3" s="3"/>
    </row>
    <row r="4" spans="1:9" x14ac:dyDescent="0.2">
      <c r="A4" s="1"/>
      <c r="B4" s="2"/>
      <c r="C4" s="2"/>
      <c r="D4" s="2"/>
      <c r="E4" s="2"/>
      <c r="F4" s="3"/>
      <c r="G4" s="3"/>
      <c r="H4" s="3"/>
      <c r="I4" s="3"/>
    </row>
    <row r="5" spans="1:9" x14ac:dyDescent="0.2">
      <c r="A5" s="4" t="s">
        <v>1</v>
      </c>
      <c r="B5" s="42" t="s">
        <v>2</v>
      </c>
      <c r="C5" s="42"/>
      <c r="D5" s="42"/>
      <c r="E5" s="42"/>
      <c r="F5" s="4" t="s">
        <v>3</v>
      </c>
      <c r="G5" s="4" t="s">
        <v>4</v>
      </c>
      <c r="H5" s="4" t="s">
        <v>5</v>
      </c>
      <c r="I5" s="4" t="s">
        <v>6</v>
      </c>
    </row>
    <row r="6" spans="1:9" x14ac:dyDescent="0.2">
      <c r="A6" s="3"/>
      <c r="B6" s="2"/>
      <c r="C6" s="2"/>
      <c r="D6" s="2"/>
      <c r="E6" s="2"/>
      <c r="F6" s="3"/>
      <c r="G6" s="3"/>
      <c r="H6" s="3"/>
      <c r="I6" s="3"/>
    </row>
    <row r="7" spans="1:9" ht="57" customHeight="1" x14ac:dyDescent="0.2">
      <c r="A7" s="5" t="s">
        <v>7</v>
      </c>
      <c r="B7" s="35" t="s">
        <v>8</v>
      </c>
      <c r="C7" s="35"/>
      <c r="D7" s="35"/>
      <c r="E7" s="35"/>
      <c r="F7" s="3"/>
      <c r="G7" s="7"/>
      <c r="H7" s="8"/>
      <c r="I7" s="8"/>
    </row>
    <row r="8" spans="1:9" x14ac:dyDescent="0.2">
      <c r="A8" s="5"/>
      <c r="B8" s="35" t="s">
        <v>9</v>
      </c>
      <c r="C8" s="35"/>
      <c r="D8" s="35"/>
      <c r="E8" s="35"/>
      <c r="F8" s="3" t="s">
        <v>10</v>
      </c>
      <c r="G8" s="7">
        <v>485</v>
      </c>
      <c r="H8" s="8"/>
      <c r="I8" s="8">
        <f t="shared" ref="I8:I10" si="0">G8*H8</f>
        <v>0</v>
      </c>
    </row>
    <row r="9" spans="1:9" x14ac:dyDescent="0.2">
      <c r="A9" s="5"/>
      <c r="B9" s="35" t="s">
        <v>11</v>
      </c>
      <c r="C9" s="35"/>
      <c r="D9" s="35"/>
      <c r="E9" s="35"/>
      <c r="F9" s="3" t="s">
        <v>10</v>
      </c>
      <c r="G9" s="7">
        <v>19</v>
      </c>
      <c r="H9" s="8"/>
      <c r="I9" s="8">
        <f t="shared" si="0"/>
        <v>0</v>
      </c>
    </row>
    <row r="10" spans="1:9" x14ac:dyDescent="0.2">
      <c r="A10" s="5"/>
      <c r="B10" s="35" t="s">
        <v>12</v>
      </c>
      <c r="C10" s="35"/>
      <c r="D10" s="35"/>
      <c r="E10" s="35"/>
      <c r="F10" s="3" t="s">
        <v>10</v>
      </c>
      <c r="G10" s="7">
        <v>42</v>
      </c>
      <c r="H10" s="8"/>
      <c r="I10" s="8">
        <f t="shared" si="0"/>
        <v>0</v>
      </c>
    </row>
    <row r="11" spans="1:9" x14ac:dyDescent="0.2">
      <c r="A11" s="5"/>
      <c r="B11" s="6"/>
      <c r="C11" s="6"/>
      <c r="D11" s="6"/>
      <c r="E11" s="6"/>
      <c r="F11" s="3"/>
      <c r="G11" s="9"/>
      <c r="H11" s="10"/>
      <c r="I11" s="11"/>
    </row>
    <row r="12" spans="1:9" ht="125.25" customHeight="1" x14ac:dyDescent="0.2">
      <c r="A12" s="5" t="s">
        <v>13</v>
      </c>
      <c r="B12" s="39" t="s">
        <v>14</v>
      </c>
      <c r="C12" s="39"/>
      <c r="D12" s="39"/>
      <c r="E12" s="39"/>
      <c r="F12" s="29"/>
      <c r="G12" s="7"/>
      <c r="H12" s="8"/>
      <c r="I12" s="8"/>
    </row>
    <row r="13" spans="1:9" ht="14.25" x14ac:dyDescent="0.2">
      <c r="A13" s="12"/>
      <c r="B13" s="35" t="s">
        <v>9</v>
      </c>
      <c r="C13" s="35"/>
      <c r="D13" s="35"/>
      <c r="E13" s="35"/>
      <c r="F13" s="29" t="s">
        <v>27</v>
      </c>
      <c r="G13" s="7">
        <v>1535</v>
      </c>
      <c r="H13" s="8"/>
      <c r="I13" s="8">
        <f t="shared" ref="I13:I15" si="1">G13*H13</f>
        <v>0</v>
      </c>
    </row>
    <row r="14" spans="1:9" ht="14.25" x14ac:dyDescent="0.2">
      <c r="A14" s="12"/>
      <c r="B14" s="35" t="s">
        <v>11</v>
      </c>
      <c r="C14" s="35"/>
      <c r="D14" s="35"/>
      <c r="E14" s="35"/>
      <c r="F14" s="29" t="s">
        <v>27</v>
      </c>
      <c r="G14" s="7">
        <v>115</v>
      </c>
      <c r="H14" s="8"/>
      <c r="I14" s="8">
        <f t="shared" si="1"/>
        <v>0</v>
      </c>
    </row>
    <row r="15" spans="1:9" ht="14.25" x14ac:dyDescent="0.2">
      <c r="A15" s="12"/>
      <c r="B15" s="35" t="s">
        <v>12</v>
      </c>
      <c r="C15" s="35"/>
      <c r="D15" s="35"/>
      <c r="E15" s="35"/>
      <c r="F15" s="29" t="s">
        <v>27</v>
      </c>
      <c r="G15" s="7">
        <v>160</v>
      </c>
      <c r="H15" s="8"/>
      <c r="I15" s="8">
        <f t="shared" si="1"/>
        <v>0</v>
      </c>
    </row>
    <row r="16" spans="1:9" x14ac:dyDescent="0.2">
      <c r="A16" s="12"/>
      <c r="B16" s="28"/>
      <c r="C16" s="28"/>
      <c r="D16" s="28"/>
      <c r="E16" s="28"/>
      <c r="F16" s="12"/>
      <c r="G16" s="12"/>
      <c r="H16" s="12"/>
      <c r="I16" s="12"/>
    </row>
    <row r="17" spans="1:11" ht="138" customHeight="1" x14ac:dyDescent="0.2">
      <c r="A17" s="5" t="s">
        <v>15</v>
      </c>
      <c r="B17" s="35" t="s">
        <v>16</v>
      </c>
      <c r="C17" s="35"/>
      <c r="D17" s="35"/>
      <c r="E17" s="35"/>
      <c r="F17" s="3" t="s">
        <v>10</v>
      </c>
      <c r="G17" s="7">
        <v>400</v>
      </c>
      <c r="H17" s="8"/>
      <c r="I17" s="8">
        <f>G17*H17</f>
        <v>0</v>
      </c>
      <c r="K17" s="30"/>
    </row>
    <row r="18" spans="1:11" x14ac:dyDescent="0.2">
      <c r="A18" s="12"/>
      <c r="B18" s="12"/>
      <c r="C18" s="12"/>
      <c r="D18" s="12"/>
      <c r="E18" s="12"/>
      <c r="F18" s="12"/>
      <c r="G18" s="12"/>
      <c r="H18" s="12"/>
      <c r="I18" s="12"/>
    </row>
    <row r="19" spans="1:11" ht="94.5" customHeight="1" x14ac:dyDescent="0.2">
      <c r="A19" s="5" t="s">
        <v>17</v>
      </c>
      <c r="B19" s="35" t="s">
        <v>18</v>
      </c>
      <c r="C19" s="35"/>
      <c r="D19" s="35"/>
      <c r="E19" s="35"/>
      <c r="F19" s="3" t="s">
        <v>10</v>
      </c>
      <c r="G19" s="7">
        <v>400</v>
      </c>
      <c r="H19" s="8"/>
      <c r="I19" s="8">
        <f>G19*H19</f>
        <v>0</v>
      </c>
    </row>
    <row r="20" spans="1:11" x14ac:dyDescent="0.2">
      <c r="A20" s="12"/>
      <c r="B20" s="12"/>
      <c r="C20" s="12"/>
      <c r="D20" s="12"/>
      <c r="E20" s="12"/>
      <c r="F20" s="12"/>
      <c r="G20" s="12"/>
      <c r="H20" s="12"/>
      <c r="I20" s="12"/>
    </row>
    <row r="21" spans="1:11" ht="136.5" customHeight="1" x14ac:dyDescent="0.2">
      <c r="A21" s="5" t="s">
        <v>19</v>
      </c>
      <c r="B21" s="35" t="s">
        <v>20</v>
      </c>
      <c r="C21" s="35"/>
      <c r="D21" s="35"/>
      <c r="E21" s="35"/>
      <c r="F21" s="29"/>
      <c r="G21" s="7"/>
      <c r="H21" s="8"/>
      <c r="I21" s="8"/>
    </row>
    <row r="22" spans="1:11" ht="14.25" x14ac:dyDescent="0.2">
      <c r="A22" s="12"/>
      <c r="B22" s="35" t="s">
        <v>9</v>
      </c>
      <c r="C22" s="35"/>
      <c r="D22" s="35"/>
      <c r="E22" s="35"/>
      <c r="F22" s="29" t="s">
        <v>27</v>
      </c>
      <c r="G22" s="7">
        <v>1535</v>
      </c>
      <c r="H22" s="8"/>
      <c r="I22" s="8">
        <f t="shared" ref="I22:I24" si="2">G22*H22</f>
        <v>0</v>
      </c>
    </row>
    <row r="23" spans="1:11" ht="14.25" x14ac:dyDescent="0.2">
      <c r="A23" s="12"/>
      <c r="B23" s="35" t="s">
        <v>11</v>
      </c>
      <c r="C23" s="35"/>
      <c r="D23" s="35"/>
      <c r="E23" s="35"/>
      <c r="F23" s="29" t="s">
        <v>27</v>
      </c>
      <c r="G23" s="7">
        <v>115</v>
      </c>
      <c r="H23" s="8"/>
      <c r="I23" s="8">
        <f t="shared" si="2"/>
        <v>0</v>
      </c>
    </row>
    <row r="24" spans="1:11" ht="14.25" x14ac:dyDescent="0.2">
      <c r="A24" s="12"/>
      <c r="B24" s="35" t="s">
        <v>12</v>
      </c>
      <c r="C24" s="35"/>
      <c r="D24" s="35"/>
      <c r="E24" s="35"/>
      <c r="F24" s="29" t="s">
        <v>27</v>
      </c>
      <c r="G24" s="7">
        <v>160</v>
      </c>
      <c r="H24" s="8"/>
      <c r="I24" s="8">
        <f t="shared" si="2"/>
        <v>0</v>
      </c>
    </row>
    <row r="25" spans="1:11" x14ac:dyDescent="0.2">
      <c r="A25" s="12"/>
      <c r="B25" s="12"/>
      <c r="C25" s="12"/>
      <c r="D25" s="12"/>
      <c r="E25" s="12"/>
      <c r="F25" s="12"/>
      <c r="G25" s="12"/>
      <c r="H25" s="12"/>
      <c r="I25" s="12"/>
    </row>
    <row r="26" spans="1:11" ht="49.5" customHeight="1" x14ac:dyDescent="0.2">
      <c r="A26" s="13" t="s">
        <v>21</v>
      </c>
      <c r="B26" s="36" t="s">
        <v>22</v>
      </c>
      <c r="C26" s="36"/>
      <c r="D26" s="36"/>
      <c r="E26" s="36"/>
      <c r="F26" s="4" t="s">
        <v>23</v>
      </c>
      <c r="G26" s="14">
        <v>1</v>
      </c>
      <c r="H26" s="15"/>
      <c r="I26" s="15">
        <f>G26*H26</f>
        <v>0</v>
      </c>
    </row>
    <row r="27" spans="1:11" x14ac:dyDescent="0.2">
      <c r="A27" s="12"/>
      <c r="B27" s="12"/>
      <c r="C27" s="12"/>
      <c r="D27" s="12"/>
      <c r="E27" s="12"/>
      <c r="F27" s="12"/>
      <c r="G27" s="12"/>
      <c r="H27" s="12"/>
      <c r="I27" s="12"/>
    </row>
    <row r="28" spans="1:11" x14ac:dyDescent="0.2">
      <c r="A28" s="12"/>
      <c r="B28" s="12"/>
      <c r="C28" s="12"/>
      <c r="D28" s="16"/>
      <c r="E28" s="17"/>
      <c r="F28" s="18"/>
      <c r="G28" s="1" t="s">
        <v>24</v>
      </c>
      <c r="H28" s="1"/>
      <c r="I28" s="19">
        <f>SUM(I7:I26)</f>
        <v>0</v>
      </c>
    </row>
    <row r="29" spans="1:11" x14ac:dyDescent="0.2">
      <c r="A29" s="12"/>
      <c r="B29" s="12"/>
      <c r="C29" s="12"/>
      <c r="D29" s="12"/>
      <c r="E29" s="20"/>
      <c r="F29" s="21"/>
      <c r="G29" s="1" t="s">
        <v>25</v>
      </c>
      <c r="H29" s="1"/>
      <c r="I29" s="19">
        <f>0.25*I28</f>
        <v>0</v>
      </c>
    </row>
    <row r="30" spans="1:11" x14ac:dyDescent="0.2">
      <c r="A30" s="12"/>
      <c r="B30" s="12"/>
      <c r="C30" s="12"/>
      <c r="D30" s="12"/>
      <c r="E30" s="12"/>
      <c r="F30" s="12"/>
      <c r="G30" s="1" t="s">
        <v>26</v>
      </c>
      <c r="H30" s="1"/>
      <c r="I30" s="19">
        <f>I28+I29</f>
        <v>0</v>
      </c>
    </row>
    <row r="31" spans="1:11" x14ac:dyDescent="0.2">
      <c r="A31" s="12"/>
      <c r="B31" s="12"/>
      <c r="C31" s="12"/>
      <c r="D31" s="12"/>
      <c r="E31" s="20"/>
      <c r="F31" s="21"/>
      <c r="G31" s="12"/>
      <c r="H31" s="22"/>
      <c r="I31" s="23"/>
    </row>
    <row r="32" spans="1:11" x14ac:dyDescent="0.2">
      <c r="A32" s="12"/>
      <c r="B32" s="12"/>
      <c r="C32" s="12"/>
      <c r="D32" s="12"/>
      <c r="E32" s="20"/>
      <c r="F32" s="21"/>
      <c r="G32" s="12"/>
      <c r="H32" s="22"/>
      <c r="I32" s="23"/>
    </row>
    <row r="33" spans="2:9" x14ac:dyDescent="0.2">
      <c r="E33" s="31"/>
      <c r="F33" s="24"/>
      <c r="H33" s="25"/>
      <c r="I33" s="26"/>
    </row>
    <row r="34" spans="2:9" x14ac:dyDescent="0.2">
      <c r="E34" s="31"/>
      <c r="F34" s="24"/>
      <c r="H34" s="25"/>
      <c r="I34" s="26"/>
    </row>
    <row r="35" spans="2:9" x14ac:dyDescent="0.2">
      <c r="E35" s="31"/>
      <c r="F35" s="24"/>
      <c r="H35" s="25"/>
      <c r="I35" s="26"/>
    </row>
    <row r="36" spans="2:9" x14ac:dyDescent="0.2">
      <c r="E36" s="31"/>
      <c r="F36" s="24"/>
      <c r="H36" s="25"/>
      <c r="I36" s="26"/>
    </row>
    <row r="37" spans="2:9" x14ac:dyDescent="0.2">
      <c r="B37" s="37" t="s">
        <v>30</v>
      </c>
      <c r="C37" s="37"/>
      <c r="D37" s="38"/>
      <c r="E37" s="38"/>
      <c r="F37" s="24"/>
      <c r="G37" s="32" t="s">
        <v>31</v>
      </c>
      <c r="H37" s="33" t="s">
        <v>29</v>
      </c>
      <c r="I37" s="34"/>
    </row>
    <row r="38" spans="2:9" x14ac:dyDescent="0.2">
      <c r="E38" s="31"/>
      <c r="F38" s="24"/>
      <c r="H38" s="33"/>
      <c r="I38" s="34"/>
    </row>
    <row r="39" spans="2:9" x14ac:dyDescent="0.2">
      <c r="E39" s="31"/>
      <c r="F39" s="24"/>
      <c r="H39" s="34"/>
      <c r="I39" s="34"/>
    </row>
    <row r="40" spans="2:9" x14ac:dyDescent="0.2">
      <c r="E40" s="31"/>
      <c r="F40" s="24"/>
      <c r="H40" s="25"/>
      <c r="I40" s="26"/>
    </row>
    <row r="41" spans="2:9" x14ac:dyDescent="0.2">
      <c r="E41" s="31"/>
      <c r="F41" s="24"/>
      <c r="H41" s="25"/>
      <c r="I41" s="26"/>
    </row>
    <row r="42" spans="2:9" x14ac:dyDescent="0.2">
      <c r="E42" s="31"/>
      <c r="F42" s="24"/>
      <c r="H42" s="25"/>
      <c r="I42" s="26"/>
    </row>
    <row r="43" spans="2:9" x14ac:dyDescent="0.2">
      <c r="E43" s="31"/>
      <c r="F43" s="24"/>
      <c r="H43" s="25"/>
      <c r="I43" s="26"/>
    </row>
    <row r="44" spans="2:9" x14ac:dyDescent="0.2">
      <c r="E44" s="31"/>
      <c r="F44" s="24"/>
      <c r="H44" s="25"/>
      <c r="I44" s="26"/>
    </row>
    <row r="45" spans="2:9" x14ac:dyDescent="0.2">
      <c r="E45" s="31"/>
      <c r="F45" s="24"/>
      <c r="H45" s="25"/>
      <c r="I45" s="26"/>
    </row>
    <row r="46" spans="2:9" x14ac:dyDescent="0.2">
      <c r="E46" s="31"/>
      <c r="F46" s="24"/>
      <c r="H46" s="25"/>
      <c r="I46" s="26"/>
    </row>
    <row r="47" spans="2:9" x14ac:dyDescent="0.2">
      <c r="E47" s="31"/>
      <c r="F47" s="24"/>
      <c r="H47" s="25"/>
      <c r="I47" s="26"/>
    </row>
    <row r="48" spans="2:9" x14ac:dyDescent="0.2">
      <c r="E48" s="31"/>
      <c r="F48" s="24"/>
      <c r="H48" s="25"/>
      <c r="I48" s="26"/>
    </row>
    <row r="49" spans="5:9" x14ac:dyDescent="0.2">
      <c r="E49" s="31"/>
      <c r="F49" s="24"/>
      <c r="H49" s="25"/>
      <c r="I49" s="26"/>
    </row>
    <row r="50" spans="5:9" x14ac:dyDescent="0.2">
      <c r="E50" s="31"/>
      <c r="F50" s="24"/>
      <c r="H50" s="25"/>
      <c r="I50" s="26"/>
    </row>
    <row r="51" spans="5:9" x14ac:dyDescent="0.2">
      <c r="E51" s="31"/>
      <c r="F51" s="24"/>
      <c r="H51" s="25"/>
      <c r="I51" s="26"/>
    </row>
    <row r="52" spans="5:9" x14ac:dyDescent="0.2">
      <c r="E52" s="31"/>
      <c r="F52" s="24"/>
      <c r="H52" s="25"/>
      <c r="I52" s="26"/>
    </row>
    <row r="53" spans="5:9" x14ac:dyDescent="0.2">
      <c r="E53" s="31"/>
      <c r="F53" s="24"/>
      <c r="H53" s="25"/>
      <c r="I53" s="26"/>
    </row>
    <row r="54" spans="5:9" x14ac:dyDescent="0.2">
      <c r="E54" s="31"/>
      <c r="F54" s="24"/>
      <c r="H54" s="25"/>
      <c r="I54" s="26"/>
    </row>
  </sheetData>
  <mergeCells count="20">
    <mergeCell ref="B19:E19"/>
    <mergeCell ref="A1:I1"/>
    <mergeCell ref="B5:E5"/>
    <mergeCell ref="B7:E7"/>
    <mergeCell ref="B8:E8"/>
    <mergeCell ref="B9:E9"/>
    <mergeCell ref="B10:E10"/>
    <mergeCell ref="B12:E12"/>
    <mergeCell ref="B13:E13"/>
    <mergeCell ref="B14:E14"/>
    <mergeCell ref="B15:E15"/>
    <mergeCell ref="B17:E17"/>
    <mergeCell ref="H38:I39"/>
    <mergeCell ref="B21:E21"/>
    <mergeCell ref="B22:E22"/>
    <mergeCell ref="B23:E23"/>
    <mergeCell ref="B24:E24"/>
    <mergeCell ref="B26:E26"/>
    <mergeCell ref="H37:I37"/>
    <mergeCell ref="B37:E37"/>
  </mergeCells>
  <pageMargins left="0.7" right="0.7" top="0.75" bottom="0.75" header="0.3" footer="0.3"/>
  <pageSetup paperSize="9" scale="9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Petlovac Pročelnik</dc:creator>
  <cp:lastModifiedBy>Petlovac Pročelnik</cp:lastModifiedBy>
  <cp:lastPrinted>2025-07-23T08:18:47Z</cp:lastPrinted>
  <dcterms:created xsi:type="dcterms:W3CDTF">2025-07-23T07:18:35Z</dcterms:created>
  <dcterms:modified xsi:type="dcterms:W3CDTF">2025-07-23T08:18:50Z</dcterms:modified>
</cp:coreProperties>
</file>